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1940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C34" i="1"/>
  <c r="K16" i="1"/>
  <c r="M3" i="1"/>
  <c r="L2" i="1"/>
  <c r="K13" i="1"/>
  <c r="K17" i="1" s="1"/>
  <c r="K14" i="1"/>
  <c r="J17" i="1"/>
  <c r="J23" i="1" s="1"/>
  <c r="J18" i="1"/>
  <c r="J19" i="1"/>
  <c r="J20" i="1"/>
  <c r="J21" i="1"/>
  <c r="J22" i="1"/>
  <c r="I4" i="1"/>
  <c r="I5" i="1"/>
  <c r="I6" i="1"/>
  <c r="I7" i="1"/>
  <c r="I12" i="1" s="1"/>
  <c r="I8" i="1"/>
  <c r="I9" i="1"/>
  <c r="I10" i="1"/>
  <c r="I11" i="1"/>
  <c r="H23" i="1" l="1"/>
</calcChain>
</file>

<file path=xl/sharedStrings.xml><?xml version="1.0" encoding="utf-8"?>
<sst xmlns="http://schemas.openxmlformats.org/spreadsheetml/2006/main" count="141" uniqueCount="79">
  <si>
    <t>Category</t>
  </si>
  <si>
    <t>Qty</t>
  </si>
  <si>
    <t>Container</t>
  </si>
  <si>
    <t>Children Short Sock CZ</t>
  </si>
  <si>
    <t>SC2CCB</t>
  </si>
  <si>
    <t>BIMBI CORTO COTONE - F/LEGGERE</t>
  </si>
  <si>
    <t>14A</t>
  </si>
  <si>
    <t>A/I 2014</t>
  </si>
  <si>
    <t>37-39</t>
  </si>
  <si>
    <t>Man Short Sock CZ</t>
  </si>
  <si>
    <t>SC2CCU</t>
  </si>
  <si>
    <t>UOMO CORTO COTONE - F/LEGGERE</t>
  </si>
  <si>
    <t>1063</t>
  </si>
  <si>
    <t>CORDA</t>
  </si>
  <si>
    <t>44-45</t>
  </si>
  <si>
    <t>Woman Tights CZ</t>
  </si>
  <si>
    <t>SLIC011</t>
  </si>
  <si>
    <t>COLLANT T.NUDO 20 DEN LYCRA</t>
  </si>
  <si>
    <t>009</t>
  </si>
  <si>
    <t>ELISIR</t>
  </si>
  <si>
    <t>1</t>
  </si>
  <si>
    <t>038</t>
  </si>
  <si>
    <t>MOKA</t>
  </si>
  <si>
    <t>1287</t>
  </si>
  <si>
    <t>TROPICAL</t>
  </si>
  <si>
    <t>2245</t>
  </si>
  <si>
    <t>GRIGIO PERLA</t>
  </si>
  <si>
    <t>315</t>
  </si>
  <si>
    <t>BRONZE</t>
  </si>
  <si>
    <t>XLSHO</t>
  </si>
  <si>
    <t>827</t>
  </si>
  <si>
    <t>FUMO</t>
  </si>
  <si>
    <t>SMIC010</t>
  </si>
  <si>
    <t>50 MICROF.COLLANT.</t>
  </si>
  <si>
    <t>062</t>
  </si>
  <si>
    <t>AVORIO</t>
  </si>
  <si>
    <t>XL</t>
  </si>
  <si>
    <t>Woman Leggings CZ</t>
  </si>
  <si>
    <t>SMODP0484</t>
  </si>
  <si>
    <t>JOGGERS PIZZO</t>
  </si>
  <si>
    <t>3061</t>
  </si>
  <si>
    <t>ECRU</t>
  </si>
  <si>
    <t>S</t>
  </si>
  <si>
    <t>SMODP0492</t>
  </si>
  <si>
    <t>JOGGERS FELPA PIZZO</t>
  </si>
  <si>
    <t>019</t>
  </si>
  <si>
    <t>NERO</t>
  </si>
  <si>
    <t>M</t>
  </si>
  <si>
    <t>Girl Leggings TE</t>
  </si>
  <si>
    <t>ST2EBA</t>
  </si>
  <si>
    <t>EASYWEAR P/BASSE BIMBA</t>
  </si>
  <si>
    <t>15PI</t>
  </si>
  <si>
    <t>P/E 2015 LEG CAPRI</t>
  </si>
  <si>
    <t>12/13</t>
  </si>
  <si>
    <t>Woman Leggings TE</t>
  </si>
  <si>
    <t>ST2ELED</t>
  </si>
  <si>
    <t>EW LEGGINGS DONNA</t>
  </si>
  <si>
    <t>15PS</t>
  </si>
  <si>
    <t>P/E 2015 STAMPE</t>
  </si>
  <si>
    <t>Woman Padded Bra TE</t>
  </si>
  <si>
    <t>ST2RID</t>
  </si>
  <si>
    <t>REGGISENO IMBOTTITO</t>
  </si>
  <si>
    <t>15A9</t>
  </si>
  <si>
    <t>A/I 2015 WATERMELON</t>
  </si>
  <si>
    <t>2</t>
  </si>
  <si>
    <t>3</t>
  </si>
  <si>
    <t>15AP</t>
  </si>
  <si>
    <t>A/I 15 ROSA</t>
  </si>
  <si>
    <t>4</t>
  </si>
  <si>
    <t>15AV</t>
  </si>
  <si>
    <t>A/I 15 VERDE</t>
  </si>
  <si>
    <t>15PP</t>
  </si>
  <si>
    <t>P/E 2015 ROSA</t>
  </si>
  <si>
    <t>Item</t>
  </si>
  <si>
    <t>Item desription</t>
  </si>
  <si>
    <t>Color</t>
  </si>
  <si>
    <t>Color description</t>
  </si>
  <si>
    <t>Size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</si>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</sst>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7" x14ac:knownFonts="1">
    <font>
      <sz val="9"/>
      <color theme="1"/>
      <name val="Calibri"/>
      <family val="2"/>
    </font>
    <font>
      <b/>
      <sz val="9"/>
      <color theme="1"/>
      <name val="Calibri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9"/>
      <color rgb="FFFF0000"/>
      <name val="Calibri"/>
      <family val="2"/>
    </font>
    <font>
      <b/>
      <sz val="9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3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3" fontId="3" fillId="2" borderId="1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3" fontId="0" fillId="0" borderId="1" xfId="0" applyNumberFormat="1" applyFill="1" applyBorder="1" applyAlignment="1">
      <alignment horizontal="left" vertical="center"/>
    </xf>
    <xf numFmtId="3" fontId="1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/>
    <xf numFmtId="3" fontId="5" fillId="0" borderId="0" xfId="0" applyNumberFormat="1" applyFont="1"/>
    <xf numFmtId="3" fontId="0" fillId="0" borderId="2" xfId="0" applyNumberFormat="1" applyBorder="1"/>
    <xf numFmtId="3" fontId="0" fillId="0" borderId="3" xfId="0" applyNumberFormat="1" applyBorder="1"/>
    <xf numFmtId="3" fontId="5" fillId="0" borderId="3" xfId="0" applyNumberFormat="1" applyFont="1" applyBorder="1"/>
    <xf numFmtId="3" fontId="6" fillId="0" borderId="4" xfId="0" applyNumberFormat="1" applyFont="1" applyBorder="1"/>
    <xf numFmtId="3" fontId="6" fillId="0" borderId="0" xfId="0" applyNumberFormat="1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workbookViewId="0">
      <selection activeCell="B21" sqref="B21"/>
    </sheetView>
  </sheetViews>
  <sheetFormatPr defaultRowHeight="12" x14ac:dyDescent="0.2"/>
  <cols>
    <col min="1" max="1" width="10.33203125" bestFit="1" customWidth="1"/>
    <col min="2" max="2" width="22.6640625" customWidth="1"/>
    <col min="3" max="3" width="11" bestFit="1" customWidth="1"/>
    <col min="4" max="4" width="31.83203125" bestFit="1" customWidth="1"/>
    <col min="5" max="5" width="6" bestFit="1" customWidth="1"/>
    <col min="6" max="6" width="20.6640625" bestFit="1" customWidth="1"/>
    <col min="7" max="7" width="6.5" bestFit="1" customWidth="1"/>
    <col min="8" max="8" width="6.6640625" style="9" bestFit="1" customWidth="1"/>
  </cols>
  <sheetData>
    <row r="1" spans="1:14" x14ac:dyDescent="0.2">
      <c r="A1" s="1" t="s">
        <v>2</v>
      </c>
      <c r="B1" s="2" t="s">
        <v>0</v>
      </c>
      <c r="C1" s="1" t="s">
        <v>73</v>
      </c>
      <c r="D1" s="1" t="s">
        <v>74</v>
      </c>
      <c r="E1" s="1" t="s">
        <v>75</v>
      </c>
      <c r="F1" s="1" t="s">
        <v>76</v>
      </c>
      <c r="G1" s="1" t="s">
        <v>77</v>
      </c>
      <c r="H1" s="3" t="s">
        <v>1</v>
      </c>
    </row>
    <row r="2" spans="1:14" x14ac:dyDescent="0.2">
      <c r="A2" s="4">
        <v>4</v>
      </c>
      <c r="B2" s="5" t="s">
        <v>3</v>
      </c>
      <c r="C2" s="5" t="s">
        <v>4</v>
      </c>
      <c r="D2" s="5" t="s">
        <v>5</v>
      </c>
      <c r="E2" s="5" t="s">
        <v>6</v>
      </c>
      <c r="F2" s="6" t="s">
        <v>7</v>
      </c>
      <c r="G2" s="5" t="s">
        <v>8</v>
      </c>
      <c r="H2" s="7">
        <v>19680</v>
      </c>
      <c r="L2" s="16">
        <f>SUM(H2:K2)</f>
        <v>19680</v>
      </c>
    </row>
    <row r="3" spans="1:14" x14ac:dyDescent="0.2">
      <c r="A3" s="4">
        <v>4</v>
      </c>
      <c r="B3" s="5" t="s">
        <v>9</v>
      </c>
      <c r="C3" s="5" t="s">
        <v>10</v>
      </c>
      <c r="D3" s="5" t="s">
        <v>11</v>
      </c>
      <c r="E3" s="5" t="s">
        <v>12</v>
      </c>
      <c r="F3" s="6" t="s">
        <v>13</v>
      </c>
      <c r="G3" s="5" t="s">
        <v>14</v>
      </c>
      <c r="H3" s="7">
        <v>4571</v>
      </c>
      <c r="M3" s="16">
        <f>SUM(H3:L3)</f>
        <v>4571</v>
      </c>
    </row>
    <row r="4" spans="1:14" x14ac:dyDescent="0.2">
      <c r="A4" s="4">
        <v>4</v>
      </c>
      <c r="B4" s="5" t="s">
        <v>15</v>
      </c>
      <c r="C4" s="5" t="s">
        <v>16</v>
      </c>
      <c r="D4" s="5" t="s">
        <v>17</v>
      </c>
      <c r="E4" s="5" t="s">
        <v>18</v>
      </c>
      <c r="F4" s="6" t="s">
        <v>19</v>
      </c>
      <c r="G4" s="5" t="s">
        <v>20</v>
      </c>
      <c r="H4" s="7">
        <v>2160</v>
      </c>
      <c r="I4" s="10">
        <f t="shared" ref="I4:I11" si="0">SUM(H4)</f>
        <v>2160</v>
      </c>
    </row>
    <row r="5" spans="1:14" x14ac:dyDescent="0.2">
      <c r="A5" s="4">
        <v>4</v>
      </c>
      <c r="B5" s="5" t="s">
        <v>15</v>
      </c>
      <c r="C5" s="5" t="s">
        <v>16</v>
      </c>
      <c r="D5" s="5" t="s">
        <v>17</v>
      </c>
      <c r="E5" s="5" t="s">
        <v>21</v>
      </c>
      <c r="F5" s="6" t="s">
        <v>22</v>
      </c>
      <c r="G5" s="5" t="s">
        <v>20</v>
      </c>
      <c r="H5" s="7">
        <v>4192</v>
      </c>
      <c r="I5" s="10">
        <f t="shared" si="0"/>
        <v>4192</v>
      </c>
    </row>
    <row r="6" spans="1:14" x14ac:dyDescent="0.2">
      <c r="A6" s="4">
        <v>4</v>
      </c>
      <c r="B6" s="5" t="s">
        <v>15</v>
      </c>
      <c r="C6" s="5" t="s">
        <v>16</v>
      </c>
      <c r="D6" s="5" t="s">
        <v>17</v>
      </c>
      <c r="E6" s="5" t="s">
        <v>23</v>
      </c>
      <c r="F6" s="6" t="s">
        <v>24</v>
      </c>
      <c r="G6" s="5" t="s">
        <v>20</v>
      </c>
      <c r="H6" s="7">
        <v>2400</v>
      </c>
      <c r="I6" s="10">
        <f t="shared" si="0"/>
        <v>2400</v>
      </c>
    </row>
    <row r="7" spans="1:14" x14ac:dyDescent="0.2">
      <c r="A7" s="4">
        <v>4</v>
      </c>
      <c r="B7" s="5" t="s">
        <v>15</v>
      </c>
      <c r="C7" s="5" t="s">
        <v>16</v>
      </c>
      <c r="D7" s="5" t="s">
        <v>17</v>
      </c>
      <c r="E7" s="5" t="s">
        <v>25</v>
      </c>
      <c r="F7" s="6" t="s">
        <v>26</v>
      </c>
      <c r="G7" s="5" t="s">
        <v>20</v>
      </c>
      <c r="H7" s="7">
        <v>3193</v>
      </c>
      <c r="I7" s="10">
        <f t="shared" si="0"/>
        <v>3193</v>
      </c>
    </row>
    <row r="8" spans="1:14" x14ac:dyDescent="0.2">
      <c r="A8" s="4">
        <v>4</v>
      </c>
      <c r="B8" s="5" t="s">
        <v>15</v>
      </c>
      <c r="C8" s="5" t="s">
        <v>16</v>
      </c>
      <c r="D8" s="5" t="s">
        <v>17</v>
      </c>
      <c r="E8" s="5" t="s">
        <v>27</v>
      </c>
      <c r="F8" s="6" t="s">
        <v>28</v>
      </c>
      <c r="G8" s="5" t="s">
        <v>20</v>
      </c>
      <c r="H8" s="7">
        <v>2511</v>
      </c>
      <c r="I8" s="10">
        <f t="shared" si="0"/>
        <v>2511</v>
      </c>
    </row>
    <row r="9" spans="1:14" x14ac:dyDescent="0.2">
      <c r="A9" s="4">
        <v>4</v>
      </c>
      <c r="B9" s="5" t="s">
        <v>15</v>
      </c>
      <c r="C9" s="5" t="s">
        <v>16</v>
      </c>
      <c r="D9" s="5" t="s">
        <v>17</v>
      </c>
      <c r="E9" s="5" t="s">
        <v>27</v>
      </c>
      <c r="F9" s="6" t="s">
        <v>28</v>
      </c>
      <c r="G9" s="5" t="s">
        <v>29</v>
      </c>
      <c r="H9" s="7">
        <v>3285</v>
      </c>
      <c r="I9" s="10">
        <f t="shared" si="0"/>
        <v>3285</v>
      </c>
    </row>
    <row r="10" spans="1:14" x14ac:dyDescent="0.2">
      <c r="A10" s="4">
        <v>4</v>
      </c>
      <c r="B10" s="5" t="s">
        <v>15</v>
      </c>
      <c r="C10" s="5" t="s">
        <v>16</v>
      </c>
      <c r="D10" s="5" t="s">
        <v>17</v>
      </c>
      <c r="E10" s="5" t="s">
        <v>30</v>
      </c>
      <c r="F10" s="6" t="s">
        <v>31</v>
      </c>
      <c r="G10" s="5" t="s">
        <v>20</v>
      </c>
      <c r="H10" s="7">
        <v>3288</v>
      </c>
      <c r="I10" s="10">
        <f t="shared" si="0"/>
        <v>3288</v>
      </c>
    </row>
    <row r="11" spans="1:14" x14ac:dyDescent="0.2">
      <c r="A11" s="4">
        <v>4</v>
      </c>
      <c r="B11" s="5" t="s">
        <v>15</v>
      </c>
      <c r="C11" s="5" t="s">
        <v>32</v>
      </c>
      <c r="D11" s="5" t="s">
        <v>33</v>
      </c>
      <c r="E11" s="5" t="s">
        <v>34</v>
      </c>
      <c r="F11" s="6" t="s">
        <v>35</v>
      </c>
      <c r="G11" s="5" t="s">
        <v>36</v>
      </c>
      <c r="H11" s="7">
        <v>2769</v>
      </c>
      <c r="I11" s="10">
        <f t="shared" si="0"/>
        <v>2769</v>
      </c>
    </row>
    <row r="12" spans="1:14" x14ac:dyDescent="0.2">
      <c r="A12" s="4">
        <v>4</v>
      </c>
      <c r="B12" s="5" t="s">
        <v>37</v>
      </c>
      <c r="C12" s="5" t="s">
        <v>38</v>
      </c>
      <c r="D12" s="5" t="s">
        <v>39</v>
      </c>
      <c r="E12" s="5" t="s">
        <v>40</v>
      </c>
      <c r="F12" s="6" t="s">
        <v>41</v>
      </c>
      <c r="G12" s="5" t="s">
        <v>42</v>
      </c>
      <c r="H12" s="7">
        <v>4336</v>
      </c>
      <c r="I12" s="16">
        <f>SUM(I4:I11)</f>
        <v>23798</v>
      </c>
      <c r="K12" s="12">
        <v>4336</v>
      </c>
    </row>
    <row r="13" spans="1:14" x14ac:dyDescent="0.2">
      <c r="A13" s="4">
        <v>4</v>
      </c>
      <c r="B13" s="5" t="s">
        <v>37</v>
      </c>
      <c r="C13" s="5" t="s">
        <v>43</v>
      </c>
      <c r="D13" s="5" t="s">
        <v>44</v>
      </c>
      <c r="E13" s="5" t="s">
        <v>45</v>
      </c>
      <c r="F13" s="6" t="s">
        <v>46</v>
      </c>
      <c r="G13" s="5" t="s">
        <v>47</v>
      </c>
      <c r="H13" s="7">
        <v>1596</v>
      </c>
      <c r="K13" s="13">
        <f>SUM(H13:J13)</f>
        <v>1596</v>
      </c>
    </row>
    <row r="14" spans="1:14" x14ac:dyDescent="0.2">
      <c r="A14" s="4">
        <v>4</v>
      </c>
      <c r="B14" s="5" t="s">
        <v>37</v>
      </c>
      <c r="C14" s="5" t="s">
        <v>43</v>
      </c>
      <c r="D14" s="5" t="s">
        <v>44</v>
      </c>
      <c r="E14" s="5" t="s">
        <v>45</v>
      </c>
      <c r="F14" s="6" t="s">
        <v>46</v>
      </c>
      <c r="G14" s="5" t="s">
        <v>42</v>
      </c>
      <c r="H14" s="7">
        <v>4368</v>
      </c>
      <c r="K14" s="13">
        <f>SUM(H14:J14)</f>
        <v>4368</v>
      </c>
    </row>
    <row r="15" spans="1:14" x14ac:dyDescent="0.2">
      <c r="A15" s="4">
        <v>4</v>
      </c>
      <c r="B15" s="5" t="s">
        <v>48</v>
      </c>
      <c r="C15" s="5" t="s">
        <v>49</v>
      </c>
      <c r="D15" s="5" t="s">
        <v>50</v>
      </c>
      <c r="E15" s="5" t="s">
        <v>51</v>
      </c>
      <c r="F15" s="6" t="s">
        <v>52</v>
      </c>
      <c r="G15" s="5" t="s">
        <v>53</v>
      </c>
      <c r="H15" s="7">
        <v>4428</v>
      </c>
      <c r="K15" s="14"/>
      <c r="N15" s="11">
        <f>SUM(H15:M15)</f>
        <v>4428</v>
      </c>
    </row>
    <row r="16" spans="1:14" x14ac:dyDescent="0.2">
      <c r="A16" s="4">
        <v>4</v>
      </c>
      <c r="B16" s="5" t="s">
        <v>54</v>
      </c>
      <c r="C16" s="5" t="s">
        <v>55</v>
      </c>
      <c r="D16" s="5" t="s">
        <v>56</v>
      </c>
      <c r="E16" s="5" t="s">
        <v>57</v>
      </c>
      <c r="F16" s="6" t="s">
        <v>58</v>
      </c>
      <c r="G16" s="5" t="s">
        <v>42</v>
      </c>
      <c r="H16" s="7">
        <v>3794</v>
      </c>
      <c r="K16" s="13">
        <f>SUM(H16:J16)</f>
        <v>3794</v>
      </c>
    </row>
    <row r="17" spans="1:11" x14ac:dyDescent="0.2">
      <c r="A17" s="4">
        <v>4</v>
      </c>
      <c r="B17" s="5" t="s">
        <v>59</v>
      </c>
      <c r="C17" s="5" t="s">
        <v>60</v>
      </c>
      <c r="D17" s="5" t="s">
        <v>61</v>
      </c>
      <c r="E17" s="5" t="s">
        <v>62</v>
      </c>
      <c r="F17" s="6" t="s">
        <v>63</v>
      </c>
      <c r="G17" s="5" t="s">
        <v>64</v>
      </c>
      <c r="H17" s="7">
        <v>3579</v>
      </c>
      <c r="J17" s="10">
        <f t="shared" ref="J17:J22" si="1">SUM(H17:I17)</f>
        <v>3579</v>
      </c>
      <c r="K17" s="15">
        <f>SUM(K12:K16)</f>
        <v>14094</v>
      </c>
    </row>
    <row r="18" spans="1:11" x14ac:dyDescent="0.2">
      <c r="A18" s="4">
        <v>4</v>
      </c>
      <c r="B18" s="5" t="s">
        <v>59</v>
      </c>
      <c r="C18" s="5" t="s">
        <v>60</v>
      </c>
      <c r="D18" s="5" t="s">
        <v>61</v>
      </c>
      <c r="E18" s="5" t="s">
        <v>62</v>
      </c>
      <c r="F18" s="6" t="s">
        <v>63</v>
      </c>
      <c r="G18" s="5" t="s">
        <v>65</v>
      </c>
      <c r="H18" s="7">
        <v>4835</v>
      </c>
      <c r="J18" s="10">
        <f t="shared" si="1"/>
        <v>4835</v>
      </c>
    </row>
    <row r="19" spans="1:11" x14ac:dyDescent="0.2">
      <c r="A19" s="4">
        <v>4</v>
      </c>
      <c r="B19" s="5" t="s">
        <v>59</v>
      </c>
      <c r="C19" s="5" t="s">
        <v>60</v>
      </c>
      <c r="D19" s="5" t="s">
        <v>61</v>
      </c>
      <c r="E19" s="5" t="s">
        <v>66</v>
      </c>
      <c r="F19" s="6" t="s">
        <v>67</v>
      </c>
      <c r="G19" s="5" t="s">
        <v>68</v>
      </c>
      <c r="H19" s="7">
        <v>4341</v>
      </c>
      <c r="J19" s="10">
        <f t="shared" si="1"/>
        <v>4341</v>
      </c>
    </row>
    <row r="20" spans="1:11" x14ac:dyDescent="0.2">
      <c r="A20" s="4">
        <v>4</v>
      </c>
      <c r="B20" s="5" t="s">
        <v>59</v>
      </c>
      <c r="C20" s="5" t="s">
        <v>60</v>
      </c>
      <c r="D20" s="5" t="s">
        <v>61</v>
      </c>
      <c r="E20" s="5" t="s">
        <v>69</v>
      </c>
      <c r="F20" s="6" t="s">
        <v>70</v>
      </c>
      <c r="G20" s="5" t="s">
        <v>20</v>
      </c>
      <c r="H20" s="7">
        <v>3282</v>
      </c>
      <c r="J20" s="10">
        <f t="shared" si="1"/>
        <v>3282</v>
      </c>
    </row>
    <row r="21" spans="1:11" x14ac:dyDescent="0.2">
      <c r="A21" s="4">
        <v>4</v>
      </c>
      <c r="B21" s="5" t="s">
        <v>59</v>
      </c>
      <c r="C21" s="5" t="s">
        <v>60</v>
      </c>
      <c r="D21" s="5" t="s">
        <v>61</v>
      </c>
      <c r="E21" s="5" t="s">
        <v>71</v>
      </c>
      <c r="F21" s="6" t="s">
        <v>72</v>
      </c>
      <c r="G21" s="5" t="s">
        <v>65</v>
      </c>
      <c r="H21" s="7">
        <v>4402</v>
      </c>
      <c r="J21" s="10">
        <f t="shared" si="1"/>
        <v>4402</v>
      </c>
    </row>
    <row r="22" spans="1:11" x14ac:dyDescent="0.2">
      <c r="A22" s="4">
        <v>4</v>
      </c>
      <c r="B22" s="5" t="s">
        <v>59</v>
      </c>
      <c r="C22" s="5" t="s">
        <v>60</v>
      </c>
      <c r="D22" s="5" t="s">
        <v>61</v>
      </c>
      <c r="E22" s="5" t="s">
        <v>71</v>
      </c>
      <c r="F22" s="6" t="s">
        <v>72</v>
      </c>
      <c r="G22" s="5" t="s">
        <v>68</v>
      </c>
      <c r="H22" s="7">
        <v>2819</v>
      </c>
      <c r="J22" s="10">
        <f t="shared" si="1"/>
        <v>2819</v>
      </c>
    </row>
    <row r="23" spans="1:11" x14ac:dyDescent="0.2">
      <c r="H23" s="8">
        <f>SUM(H2:H22)</f>
        <v>89829</v>
      </c>
      <c r="J23" s="16">
        <f>SUM(J17:J22)</f>
        <v>23258</v>
      </c>
    </row>
    <row r="26" spans="1:11" x14ac:dyDescent="0.2">
      <c r="B26" s="17" t="s">
        <v>78</v>
      </c>
      <c r="C26" s="17"/>
    </row>
    <row r="27" spans="1:11" x14ac:dyDescent="0.2">
      <c r="B27" s="17"/>
      <c r="C27" s="17"/>
    </row>
    <row r="28" spans="1:11" x14ac:dyDescent="0.2">
      <c r="B28" s="17" t="s">
        <v>48</v>
      </c>
      <c r="C28" s="17">
        <v>4428</v>
      </c>
    </row>
    <row r="29" spans="1:11" x14ac:dyDescent="0.2">
      <c r="B29" s="17" t="s">
        <v>3</v>
      </c>
      <c r="C29" s="17">
        <v>19680</v>
      </c>
    </row>
    <row r="30" spans="1:11" x14ac:dyDescent="0.2">
      <c r="B30" s="17" t="s">
        <v>9</v>
      </c>
      <c r="C30" s="17">
        <v>4571</v>
      </c>
    </row>
    <row r="31" spans="1:11" x14ac:dyDescent="0.2">
      <c r="B31" s="17" t="s">
        <v>15</v>
      </c>
      <c r="C31" s="17">
        <v>23798</v>
      </c>
    </row>
    <row r="32" spans="1:11" x14ac:dyDescent="0.2">
      <c r="B32" s="17" t="s">
        <v>37</v>
      </c>
      <c r="C32" s="17">
        <v>14094</v>
      </c>
    </row>
    <row r="33" spans="2:3" x14ac:dyDescent="0.2">
      <c r="B33" s="17" t="s">
        <v>59</v>
      </c>
      <c r="C33" s="17">
        <v>23258</v>
      </c>
    </row>
    <row r="34" spans="2:3" x14ac:dyDescent="0.2">
      <c r="B34" s="17"/>
      <c r="C34" s="17">
        <f>SUM(C28:C33)</f>
        <v>89829</v>
      </c>
    </row>
  </sheetData>
  <pageMargins left="0.25" right="0.25" top="0.75" bottom="0.75" header="0.3" footer="0.3"/>
  <pageSetup paperSize="9" orientation="portrait" r:id="rId1"/>
  <headerFooter>
    <oddFooter>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2020-07-30T09:13:07Z</cp:lastPrinted>
  <dcterms:created xsi:type="dcterms:W3CDTF">2020-07-30T09:09:40Z</dcterms:created>
  <dcterms:modified xsi:type="dcterms:W3CDTF">2020-09-17T10:17:57Z</dcterms:modified>
</cp:coreProperties>
</file>